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'Sheet1'!$A$1:$L$53</definedName>
  </definedNames>
  <calcPr fullCalcOnLoad="1"/>
</workbook>
</file>

<file path=xl/sharedStrings.xml><?xml version="1.0" encoding="utf-8"?>
<sst xmlns="http://schemas.openxmlformats.org/spreadsheetml/2006/main" count="278" uniqueCount="152">
  <si>
    <t>科目類別</t>
  </si>
  <si>
    <t>科目代碼</t>
  </si>
  <si>
    <t>科目名稱</t>
  </si>
  <si>
    <t>通識基礎必修</t>
  </si>
  <si>
    <t>軍訓(一)</t>
  </si>
  <si>
    <t>軍訓(二)</t>
  </si>
  <si>
    <t>體育(一)</t>
  </si>
  <si>
    <t>體育(二)</t>
  </si>
  <si>
    <t>國文(一)</t>
  </si>
  <si>
    <t>國文(二)</t>
  </si>
  <si>
    <t>英文(一)</t>
  </si>
  <si>
    <t>英文(二)</t>
  </si>
  <si>
    <t>通識博雅選修</t>
  </si>
  <si>
    <t>專業必修</t>
  </si>
  <si>
    <t>微積分(一)</t>
  </si>
  <si>
    <t>建築設計(二)</t>
  </si>
  <si>
    <t>藝術概論</t>
  </si>
  <si>
    <t>西洋建築史</t>
  </si>
  <si>
    <t>二年級下學期</t>
  </si>
  <si>
    <t>體育(四)</t>
  </si>
  <si>
    <t>實用中文</t>
  </si>
  <si>
    <t>建築設計(四)</t>
  </si>
  <si>
    <t>結構學</t>
  </si>
  <si>
    <t>建築設計(三)</t>
  </si>
  <si>
    <t>近代建築史</t>
  </si>
  <si>
    <t>景園建築學</t>
  </si>
  <si>
    <t>建築材料</t>
  </si>
  <si>
    <t>施工圖</t>
  </si>
  <si>
    <t>第三學年下學期</t>
  </si>
  <si>
    <t>建築設計(五)</t>
  </si>
  <si>
    <t>建築設計(六)</t>
  </si>
  <si>
    <t>建築法規</t>
  </si>
  <si>
    <t>都市計劃</t>
  </si>
  <si>
    <t>景園設計實務</t>
  </si>
  <si>
    <t>第四學年下學期</t>
  </si>
  <si>
    <t>人權與法治教育</t>
  </si>
  <si>
    <t>建築設計(八)</t>
  </si>
  <si>
    <t>建築設計(七)</t>
  </si>
  <si>
    <t>綠建築專論</t>
  </si>
  <si>
    <t>學分</t>
  </si>
  <si>
    <t>時數</t>
  </si>
  <si>
    <t>學分</t>
  </si>
  <si>
    <t>小時</t>
  </si>
  <si>
    <t>合計</t>
  </si>
  <si>
    <t>科目名稱</t>
  </si>
  <si>
    <t>通識基礎必修</t>
  </si>
  <si>
    <t>一年下學期</t>
  </si>
  <si>
    <t>科目代碼</t>
  </si>
  <si>
    <t>專業選修</t>
  </si>
  <si>
    <t>科目類別</t>
  </si>
  <si>
    <t>總開學分</t>
  </si>
  <si>
    <t>學分</t>
  </si>
  <si>
    <t>總開時數</t>
  </si>
  <si>
    <t>小時</t>
  </si>
  <si>
    <t>建築表現法</t>
  </si>
  <si>
    <t>建築設計(一)</t>
  </si>
  <si>
    <t>通識(一)</t>
  </si>
  <si>
    <t>體育(三)</t>
  </si>
  <si>
    <t>通識(二)</t>
  </si>
  <si>
    <t>當代台灣與現代世界</t>
  </si>
  <si>
    <t>英語聽講練習(一)</t>
  </si>
  <si>
    <t>建築物理</t>
  </si>
  <si>
    <t>英語聽講練習(二)</t>
  </si>
  <si>
    <t>通識(三)</t>
  </si>
  <si>
    <t>敷地計劃</t>
  </si>
  <si>
    <t>英文會話(一)</t>
  </si>
  <si>
    <t>通識(四)</t>
  </si>
  <si>
    <t>建築計畫</t>
  </si>
  <si>
    <t>建築色彩與類型</t>
  </si>
  <si>
    <t>設計方法</t>
  </si>
  <si>
    <t>英文會話(二)</t>
  </si>
  <si>
    <t>通識(五)</t>
  </si>
  <si>
    <t>台灣與東亞建築</t>
  </si>
  <si>
    <t>新構造技術與工法</t>
  </si>
  <si>
    <t>通識(六)</t>
  </si>
  <si>
    <t>室內設計</t>
  </si>
  <si>
    <t>施工實務與契約規範</t>
  </si>
  <si>
    <t>建築細部大樣</t>
  </si>
  <si>
    <t>建築英文</t>
  </si>
  <si>
    <t>建築防災</t>
  </si>
  <si>
    <t>環境控制實務</t>
  </si>
  <si>
    <t>通識博雅選修</t>
  </si>
  <si>
    <t>通識博雅選修</t>
  </si>
  <si>
    <t>結構行為</t>
  </si>
  <si>
    <t>98A011</t>
  </si>
  <si>
    <t>98A091</t>
  </si>
  <si>
    <t>98A021</t>
  </si>
  <si>
    <t>98A051</t>
  </si>
  <si>
    <t>98A061</t>
  </si>
  <si>
    <t>98A071</t>
  </si>
  <si>
    <t>98A081</t>
  </si>
  <si>
    <t>98A041</t>
  </si>
  <si>
    <t>98A031</t>
  </si>
  <si>
    <t>98A111</t>
  </si>
  <si>
    <t>98A121</t>
  </si>
  <si>
    <t>98A131</t>
  </si>
  <si>
    <t>98A141</t>
  </si>
  <si>
    <t>98A151</t>
  </si>
  <si>
    <t>98A161</t>
  </si>
  <si>
    <t>98A171</t>
  </si>
  <si>
    <t>98A191</t>
  </si>
  <si>
    <t>98A201</t>
  </si>
  <si>
    <t>98A211</t>
  </si>
  <si>
    <t>98A221</t>
  </si>
  <si>
    <t>98N011</t>
  </si>
  <si>
    <t>98N021</t>
  </si>
  <si>
    <t>98N031</t>
  </si>
  <si>
    <t>98N041</t>
  </si>
  <si>
    <t>98N051</t>
  </si>
  <si>
    <t>98N061</t>
  </si>
  <si>
    <t>98N071</t>
  </si>
  <si>
    <t>98N091</t>
  </si>
  <si>
    <t>98N101</t>
  </si>
  <si>
    <t>98N121</t>
  </si>
  <si>
    <t>98N131</t>
  </si>
  <si>
    <t>98N161</t>
  </si>
  <si>
    <t>98N171</t>
  </si>
  <si>
    <t>98N181</t>
  </si>
  <si>
    <t>98N191</t>
  </si>
  <si>
    <t>98N201</t>
  </si>
  <si>
    <t>98N221</t>
  </si>
  <si>
    <t>98N231</t>
  </si>
  <si>
    <t>多媒體製作*</t>
  </si>
  <si>
    <t>計算機概論*</t>
  </si>
  <si>
    <t>網際網路應用*</t>
  </si>
  <si>
    <t>電腦輔助繪圖*</t>
  </si>
  <si>
    <t>電腦輔助繪製施工圖*</t>
  </si>
  <si>
    <t>電腦輔助建築設計*</t>
  </si>
  <si>
    <t>電腦輔助版面設計*</t>
  </si>
  <si>
    <t>電腦繪圖表現法*</t>
  </si>
  <si>
    <t>專業必修</t>
  </si>
  <si>
    <t>(95學年度)一年級上學期</t>
  </si>
  <si>
    <t>(96學年度)二年級上學期</t>
  </si>
  <si>
    <t>(97學年度)第三學年上學期</t>
  </si>
  <si>
    <t>(98學年度)第四學年上學期</t>
  </si>
  <si>
    <t>98A101</t>
  </si>
  <si>
    <t>正修科技大學  進修部 四技 建築與室內設計系  (95學年度入學新生)    2008/3/10</t>
  </si>
  <si>
    <r>
      <t>最低畢業學分134學分（含通識基礎必修26學分，通識博雅選修12學分，專業必修6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學分，專業選修</t>
    </r>
    <r>
      <rPr>
        <sz val="12"/>
        <rFont val="新細明體"/>
        <family val="1"/>
      </rPr>
      <t>35</t>
    </r>
    <r>
      <rPr>
        <sz val="12"/>
        <rFont val="新細明體"/>
        <family val="1"/>
      </rPr>
      <t>學分），跨系選修最高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學分。</t>
    </r>
  </si>
  <si>
    <t>建築環境控制系統</t>
  </si>
  <si>
    <t>98A421</t>
  </si>
  <si>
    <t>98A431</t>
  </si>
  <si>
    <t>建築工法</t>
  </si>
  <si>
    <t>98N491</t>
  </si>
  <si>
    <t>社區規劃與設計</t>
  </si>
  <si>
    <t>98N501</t>
  </si>
  <si>
    <t>施工估價</t>
  </si>
  <si>
    <t>98N511</t>
  </si>
  <si>
    <t>都市設計</t>
  </si>
  <si>
    <t>結構特論</t>
  </si>
  <si>
    <t>98N521</t>
  </si>
  <si>
    <t>98N531</t>
  </si>
  <si>
    <t>建築結構與造形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</si>
</sst>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sz val="13"/>
      <color indexed="10"/>
      <name val="新細明體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17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17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26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="75" zoomScaleNormal="75" workbookViewId="0" topLeftCell="A16">
      <selection activeCell="J37" sqref="J37"/>
    </sheetView>
  </sheetViews>
  <sheetFormatPr defaultColWidth="9.00390625" defaultRowHeight="16.5"/>
  <cols>
    <col min="1" max="1" width="15.625" style="2" customWidth="1"/>
    <col min="2" max="2" width="11.375" style="2" customWidth="1"/>
    <col min="3" max="3" width="6.625" style="2" hidden="1" customWidth="1"/>
    <col min="4" max="4" width="27.50390625" style="2" customWidth="1"/>
    <col min="5" max="6" width="5.875" style="2" customWidth="1"/>
    <col min="7" max="7" width="15.375" style="2" customWidth="1"/>
    <col min="8" max="8" width="10.875" style="2" customWidth="1"/>
    <col min="9" max="9" width="6.625" style="2" hidden="1" customWidth="1"/>
    <col min="10" max="10" width="27.875" style="2" customWidth="1"/>
    <col min="11" max="11" width="5.625" style="2" customWidth="1"/>
    <col min="12" max="12" width="6.625" style="2" customWidth="1"/>
    <col min="13" max="16384" width="9.00390625" style="2" customWidth="1"/>
  </cols>
  <sheetData>
    <row r="1" spans="1:12" s="30" customFormat="1" ht="31.5" customHeight="1">
      <c r="A1" s="84" t="s">
        <v>136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7"/>
    </row>
    <row r="2" spans="1:12" s="42" customFormat="1" ht="36" customHeight="1" thickBot="1">
      <c r="A2" s="81" t="s">
        <v>137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20.25" thickTop="1">
      <c r="A3" s="88" t="s">
        <v>131</v>
      </c>
      <c r="B3" s="89"/>
      <c r="C3" s="89"/>
      <c r="D3" s="89"/>
      <c r="E3" s="89"/>
      <c r="F3" s="79"/>
      <c r="G3" s="88" t="s">
        <v>46</v>
      </c>
      <c r="H3" s="89"/>
      <c r="I3" s="89"/>
      <c r="J3" s="89"/>
      <c r="K3" s="89"/>
      <c r="L3" s="80"/>
    </row>
    <row r="4" spans="1:12" ht="21.75" customHeight="1">
      <c r="A4" s="8" t="s">
        <v>0</v>
      </c>
      <c r="B4" s="3" t="s">
        <v>47</v>
      </c>
      <c r="C4" s="3" t="s">
        <v>1</v>
      </c>
      <c r="D4" s="3" t="s">
        <v>44</v>
      </c>
      <c r="E4" s="3" t="s">
        <v>41</v>
      </c>
      <c r="F4" s="31" t="s">
        <v>40</v>
      </c>
      <c r="G4" s="8" t="s">
        <v>0</v>
      </c>
      <c r="H4" s="3" t="s">
        <v>47</v>
      </c>
      <c r="I4" s="3" t="s">
        <v>1</v>
      </c>
      <c r="J4" s="3" t="s">
        <v>2</v>
      </c>
      <c r="K4" s="3" t="s">
        <v>39</v>
      </c>
      <c r="L4" s="13" t="s">
        <v>40</v>
      </c>
    </row>
    <row r="5" spans="1:12" ht="17.25">
      <c r="A5" s="8" t="s">
        <v>45</v>
      </c>
      <c r="B5" s="3">
        <v>980071</v>
      </c>
      <c r="C5" s="6"/>
      <c r="D5" s="62" t="s">
        <v>8</v>
      </c>
      <c r="E5" s="59">
        <v>3</v>
      </c>
      <c r="F5" s="32">
        <v>3</v>
      </c>
      <c r="G5" s="8" t="s">
        <v>3</v>
      </c>
      <c r="H5" s="3">
        <v>980081</v>
      </c>
      <c r="I5" s="6"/>
      <c r="J5" s="62" t="s">
        <v>9</v>
      </c>
      <c r="K5" s="6">
        <v>3</v>
      </c>
      <c r="L5" s="33">
        <v>3</v>
      </c>
    </row>
    <row r="6" spans="1:12" ht="17.25">
      <c r="A6" s="8" t="s">
        <v>3</v>
      </c>
      <c r="B6" s="3">
        <v>980091</v>
      </c>
      <c r="C6" s="6"/>
      <c r="D6" s="62" t="s">
        <v>10</v>
      </c>
      <c r="E6" s="59">
        <v>3</v>
      </c>
      <c r="F6" s="19">
        <v>3</v>
      </c>
      <c r="G6" s="8" t="s">
        <v>3</v>
      </c>
      <c r="H6" s="3">
        <v>980101</v>
      </c>
      <c r="I6" s="6"/>
      <c r="J6" s="62" t="s">
        <v>11</v>
      </c>
      <c r="K6" s="6">
        <v>3</v>
      </c>
      <c r="L6" s="34">
        <v>3</v>
      </c>
    </row>
    <row r="7" spans="1:12" ht="17.25">
      <c r="A7" s="8" t="s">
        <v>3</v>
      </c>
      <c r="B7" s="3">
        <v>980231</v>
      </c>
      <c r="C7" s="6"/>
      <c r="D7" s="62" t="s">
        <v>6</v>
      </c>
      <c r="E7" s="59">
        <v>0</v>
      </c>
      <c r="F7" s="19">
        <v>2</v>
      </c>
      <c r="G7" s="8" t="s">
        <v>3</v>
      </c>
      <c r="H7" s="3">
        <v>980241</v>
      </c>
      <c r="I7" s="6"/>
      <c r="J7" s="62" t="s">
        <v>7</v>
      </c>
      <c r="K7" s="6">
        <v>0</v>
      </c>
      <c r="L7" s="34">
        <v>2</v>
      </c>
    </row>
    <row r="8" spans="1:12" ht="17.25">
      <c r="A8" s="8" t="s">
        <v>3</v>
      </c>
      <c r="B8" s="3">
        <v>980251</v>
      </c>
      <c r="C8" s="6"/>
      <c r="D8" s="62" t="s">
        <v>4</v>
      </c>
      <c r="E8" s="59">
        <v>0</v>
      </c>
      <c r="F8" s="19">
        <v>2</v>
      </c>
      <c r="G8" s="8" t="s">
        <v>3</v>
      </c>
      <c r="H8" s="3">
        <v>980261</v>
      </c>
      <c r="I8" s="6"/>
      <c r="J8" s="62" t="s">
        <v>5</v>
      </c>
      <c r="K8" s="3">
        <v>0</v>
      </c>
      <c r="L8" s="7">
        <v>2</v>
      </c>
    </row>
    <row r="9" spans="1:12" ht="17.25">
      <c r="A9" s="8" t="s">
        <v>3</v>
      </c>
      <c r="B9" s="3">
        <v>980111</v>
      </c>
      <c r="C9" s="6"/>
      <c r="D9" s="62" t="s">
        <v>123</v>
      </c>
      <c r="E9" s="59">
        <v>2</v>
      </c>
      <c r="F9" s="19">
        <v>3</v>
      </c>
      <c r="G9" s="8" t="s">
        <v>12</v>
      </c>
      <c r="H9" s="3">
        <v>980391</v>
      </c>
      <c r="I9" s="6"/>
      <c r="J9" s="62" t="s">
        <v>56</v>
      </c>
      <c r="K9" s="3">
        <v>2</v>
      </c>
      <c r="L9" s="7">
        <v>2</v>
      </c>
    </row>
    <row r="10" spans="1:12" ht="17.25">
      <c r="A10" s="8" t="s">
        <v>13</v>
      </c>
      <c r="B10" s="3">
        <v>980271</v>
      </c>
      <c r="C10" s="6"/>
      <c r="D10" s="62" t="s">
        <v>14</v>
      </c>
      <c r="E10" s="59">
        <v>3</v>
      </c>
      <c r="F10" s="19">
        <v>3</v>
      </c>
      <c r="G10" s="8" t="s">
        <v>13</v>
      </c>
      <c r="H10" s="3">
        <v>980291</v>
      </c>
      <c r="I10" s="6"/>
      <c r="J10" s="62" t="s">
        <v>122</v>
      </c>
      <c r="K10" s="3">
        <v>2</v>
      </c>
      <c r="L10" s="7">
        <v>3</v>
      </c>
    </row>
    <row r="11" spans="1:12" ht="17.25">
      <c r="A11" s="8" t="s">
        <v>13</v>
      </c>
      <c r="B11" s="3" t="s">
        <v>85</v>
      </c>
      <c r="C11" s="6"/>
      <c r="D11" s="62" t="s">
        <v>54</v>
      </c>
      <c r="E11" s="60">
        <v>2</v>
      </c>
      <c r="F11" s="20">
        <v>3</v>
      </c>
      <c r="G11" s="8" t="s">
        <v>13</v>
      </c>
      <c r="H11" s="3" t="s">
        <v>135</v>
      </c>
      <c r="I11" s="6"/>
      <c r="J11" s="62" t="s">
        <v>17</v>
      </c>
      <c r="K11" s="3">
        <v>2</v>
      </c>
      <c r="L11" s="7">
        <v>2</v>
      </c>
    </row>
    <row r="12" spans="1:12" ht="17.25">
      <c r="A12" s="8" t="s">
        <v>13</v>
      </c>
      <c r="B12" s="3" t="s">
        <v>84</v>
      </c>
      <c r="C12" s="6"/>
      <c r="D12" s="62" t="s">
        <v>55</v>
      </c>
      <c r="E12" s="60">
        <v>3</v>
      </c>
      <c r="F12" s="20">
        <v>6</v>
      </c>
      <c r="G12" s="8" t="s">
        <v>13</v>
      </c>
      <c r="H12" s="3" t="s">
        <v>86</v>
      </c>
      <c r="I12" s="6"/>
      <c r="J12" s="62" t="s">
        <v>15</v>
      </c>
      <c r="K12" s="3">
        <v>3</v>
      </c>
      <c r="L12" s="7">
        <v>6</v>
      </c>
    </row>
    <row r="13" spans="1:12" ht="17.25">
      <c r="A13" s="8"/>
      <c r="B13" s="3"/>
      <c r="C13" s="6"/>
      <c r="D13" s="62"/>
      <c r="E13" s="60"/>
      <c r="F13" s="20"/>
      <c r="G13" s="8" t="s">
        <v>130</v>
      </c>
      <c r="H13" s="3" t="s">
        <v>140</v>
      </c>
      <c r="I13" s="6"/>
      <c r="J13" s="62" t="s">
        <v>141</v>
      </c>
      <c r="K13" s="3">
        <v>2</v>
      </c>
      <c r="L13" s="7">
        <v>2</v>
      </c>
    </row>
    <row r="14" spans="1:12" ht="18" thickBot="1">
      <c r="A14" s="22" t="s">
        <v>43</v>
      </c>
      <c r="B14" s="43">
        <f>SUM(E5:E13)</f>
        <v>16</v>
      </c>
      <c r="C14" s="24"/>
      <c r="D14" s="44" t="s">
        <v>41</v>
      </c>
      <c r="E14" s="43">
        <f>SUM(F5:F13)</f>
        <v>25</v>
      </c>
      <c r="F14" s="23" t="s">
        <v>42</v>
      </c>
      <c r="G14" s="25" t="s">
        <v>43</v>
      </c>
      <c r="H14" s="45">
        <f>SUM(K5:K13)</f>
        <v>17</v>
      </c>
      <c r="I14" s="26"/>
      <c r="J14" s="46" t="s">
        <v>41</v>
      </c>
      <c r="K14" s="45">
        <f>SUM(L5:L13)</f>
        <v>25</v>
      </c>
      <c r="L14" s="27" t="s">
        <v>42</v>
      </c>
    </row>
    <row r="15" spans="1:12" ht="20.25" thickTop="1">
      <c r="A15" s="90" t="s">
        <v>132</v>
      </c>
      <c r="B15" s="91"/>
      <c r="C15" s="91"/>
      <c r="D15" s="91"/>
      <c r="E15" s="91"/>
      <c r="F15" s="53"/>
      <c r="G15" s="90" t="s">
        <v>18</v>
      </c>
      <c r="H15" s="91"/>
      <c r="I15" s="91"/>
      <c r="J15" s="91"/>
      <c r="K15" s="91"/>
      <c r="L15" s="92"/>
    </row>
    <row r="16" spans="1:15" ht="18.75" customHeight="1">
      <c r="A16" s="35" t="s">
        <v>0</v>
      </c>
      <c r="B16" s="3" t="s">
        <v>47</v>
      </c>
      <c r="C16" s="36" t="s">
        <v>1</v>
      </c>
      <c r="D16" s="61" t="s">
        <v>2</v>
      </c>
      <c r="E16" s="36" t="s">
        <v>39</v>
      </c>
      <c r="F16" s="37" t="s">
        <v>40</v>
      </c>
      <c r="G16" s="8" t="s">
        <v>0</v>
      </c>
      <c r="H16" s="3" t="s">
        <v>47</v>
      </c>
      <c r="I16" s="3" t="s">
        <v>1</v>
      </c>
      <c r="J16" s="3" t="s">
        <v>2</v>
      </c>
      <c r="K16" s="3" t="s">
        <v>39</v>
      </c>
      <c r="L16" s="13" t="s">
        <v>40</v>
      </c>
      <c r="N16" s="63"/>
      <c r="O16" s="65"/>
    </row>
    <row r="17" spans="1:15" ht="17.25">
      <c r="A17" s="8" t="s">
        <v>3</v>
      </c>
      <c r="B17" s="3">
        <v>980311</v>
      </c>
      <c r="C17" s="32"/>
      <c r="D17" s="69" t="s">
        <v>20</v>
      </c>
      <c r="E17" s="6">
        <v>2</v>
      </c>
      <c r="F17" s="32">
        <v>2</v>
      </c>
      <c r="G17" s="8" t="s">
        <v>3</v>
      </c>
      <c r="H17" s="3">
        <v>980381</v>
      </c>
      <c r="I17" s="6"/>
      <c r="J17" s="62" t="s">
        <v>62</v>
      </c>
      <c r="K17" s="6">
        <v>2</v>
      </c>
      <c r="L17" s="33">
        <v>2</v>
      </c>
      <c r="N17" s="66"/>
      <c r="O17" s="68"/>
    </row>
    <row r="18" spans="1:15" ht="17.25">
      <c r="A18" s="8" t="s">
        <v>3</v>
      </c>
      <c r="B18" s="3">
        <v>980031</v>
      </c>
      <c r="C18" s="32"/>
      <c r="D18" s="69" t="s">
        <v>57</v>
      </c>
      <c r="E18" s="6">
        <v>0</v>
      </c>
      <c r="F18" s="19">
        <v>2</v>
      </c>
      <c r="G18" s="8" t="s">
        <v>3</v>
      </c>
      <c r="H18" s="3">
        <v>980331</v>
      </c>
      <c r="I18" s="6"/>
      <c r="J18" s="62" t="s">
        <v>19</v>
      </c>
      <c r="K18" s="6">
        <v>0</v>
      </c>
      <c r="L18" s="34">
        <v>2</v>
      </c>
      <c r="N18" s="63"/>
      <c r="O18" s="65"/>
    </row>
    <row r="19" spans="1:15" ht="17.25">
      <c r="A19" s="8" t="s">
        <v>3</v>
      </c>
      <c r="B19" s="3">
        <v>980361</v>
      </c>
      <c r="C19" s="32"/>
      <c r="D19" s="69" t="s">
        <v>59</v>
      </c>
      <c r="E19" s="6">
        <v>2</v>
      </c>
      <c r="F19" s="19">
        <v>2</v>
      </c>
      <c r="G19" s="8" t="s">
        <v>12</v>
      </c>
      <c r="H19" s="3">
        <v>980411</v>
      </c>
      <c r="I19" s="6"/>
      <c r="J19" s="62" t="s">
        <v>63</v>
      </c>
      <c r="K19" s="6">
        <v>2</v>
      </c>
      <c r="L19" s="34">
        <v>2</v>
      </c>
      <c r="N19" s="66"/>
      <c r="O19" s="68"/>
    </row>
    <row r="20" spans="1:15" ht="17.25">
      <c r="A20" s="8" t="s">
        <v>3</v>
      </c>
      <c r="B20" s="3">
        <v>980391</v>
      </c>
      <c r="C20" s="32"/>
      <c r="D20" s="69" t="s">
        <v>60</v>
      </c>
      <c r="E20" s="6">
        <v>2</v>
      </c>
      <c r="F20" s="19">
        <v>2</v>
      </c>
      <c r="G20" s="8" t="s">
        <v>13</v>
      </c>
      <c r="H20" s="3" t="s">
        <v>91</v>
      </c>
      <c r="I20" s="3"/>
      <c r="J20" s="62" t="s">
        <v>21</v>
      </c>
      <c r="K20" s="3">
        <v>3</v>
      </c>
      <c r="L20" s="7">
        <v>6</v>
      </c>
      <c r="N20" s="63"/>
      <c r="O20" s="65"/>
    </row>
    <row r="21" spans="1:15" ht="17.25">
      <c r="A21" s="8" t="s">
        <v>12</v>
      </c>
      <c r="B21" s="3">
        <v>980401</v>
      </c>
      <c r="C21" s="32"/>
      <c r="D21" s="69" t="s">
        <v>58</v>
      </c>
      <c r="E21" s="6">
        <v>2</v>
      </c>
      <c r="F21" s="19">
        <v>2</v>
      </c>
      <c r="G21" s="8" t="s">
        <v>13</v>
      </c>
      <c r="H21" s="3" t="s">
        <v>96</v>
      </c>
      <c r="I21" s="3"/>
      <c r="J21" s="62" t="s">
        <v>27</v>
      </c>
      <c r="K21" s="3">
        <v>2</v>
      </c>
      <c r="L21" s="7">
        <v>3</v>
      </c>
      <c r="N21" s="66"/>
      <c r="O21" s="68"/>
    </row>
    <row r="22" spans="1:15" ht="17.25">
      <c r="A22" s="8" t="s">
        <v>13</v>
      </c>
      <c r="B22" s="3">
        <v>980131</v>
      </c>
      <c r="C22" s="32"/>
      <c r="D22" s="69" t="s">
        <v>124</v>
      </c>
      <c r="E22" s="6">
        <v>2</v>
      </c>
      <c r="F22" s="19">
        <v>3</v>
      </c>
      <c r="G22" s="8" t="s">
        <v>13</v>
      </c>
      <c r="H22" s="3" t="s">
        <v>97</v>
      </c>
      <c r="I22" s="3"/>
      <c r="J22" s="62" t="s">
        <v>16</v>
      </c>
      <c r="K22" s="3">
        <v>2</v>
      </c>
      <c r="L22" s="7">
        <v>2</v>
      </c>
      <c r="N22" s="63"/>
      <c r="O22" s="65"/>
    </row>
    <row r="23" spans="1:15" ht="17.25">
      <c r="A23" s="8" t="s">
        <v>13</v>
      </c>
      <c r="B23" s="3" t="s">
        <v>92</v>
      </c>
      <c r="C23" s="31"/>
      <c r="D23" s="69" t="s">
        <v>23</v>
      </c>
      <c r="E23" s="3">
        <v>3</v>
      </c>
      <c r="F23" s="20">
        <v>6</v>
      </c>
      <c r="G23" s="8" t="s">
        <v>13</v>
      </c>
      <c r="H23" s="3" t="s">
        <v>98</v>
      </c>
      <c r="I23" s="3"/>
      <c r="J23" s="62" t="s">
        <v>64</v>
      </c>
      <c r="K23" s="3">
        <v>2</v>
      </c>
      <c r="L23" s="7">
        <v>2</v>
      </c>
      <c r="N23" s="63"/>
      <c r="O23" s="65"/>
    </row>
    <row r="24" spans="1:15" ht="17.25">
      <c r="A24" s="8" t="s">
        <v>13</v>
      </c>
      <c r="B24" s="3" t="s">
        <v>93</v>
      </c>
      <c r="C24" s="31"/>
      <c r="D24" s="69" t="s">
        <v>61</v>
      </c>
      <c r="E24" s="3">
        <v>2</v>
      </c>
      <c r="F24" s="20">
        <v>2</v>
      </c>
      <c r="G24" s="8" t="s">
        <v>13</v>
      </c>
      <c r="H24" s="3" t="s">
        <v>99</v>
      </c>
      <c r="I24" s="3"/>
      <c r="J24" s="62" t="s">
        <v>24</v>
      </c>
      <c r="K24" s="3">
        <v>2</v>
      </c>
      <c r="L24" s="7">
        <v>2</v>
      </c>
      <c r="N24" s="63"/>
      <c r="O24" s="65"/>
    </row>
    <row r="25" spans="1:15" ht="17.25">
      <c r="A25" s="8" t="s">
        <v>13</v>
      </c>
      <c r="B25" s="3" t="s">
        <v>94</v>
      </c>
      <c r="C25" s="3"/>
      <c r="D25" s="69" t="s">
        <v>31</v>
      </c>
      <c r="E25" s="3">
        <v>2</v>
      </c>
      <c r="F25" s="20">
        <v>2</v>
      </c>
      <c r="G25" s="8" t="s">
        <v>48</v>
      </c>
      <c r="H25" s="3" t="s">
        <v>104</v>
      </c>
      <c r="I25" s="3"/>
      <c r="J25" s="62" t="s">
        <v>125</v>
      </c>
      <c r="K25" s="3">
        <v>2</v>
      </c>
      <c r="L25" s="7">
        <v>3</v>
      </c>
      <c r="N25" s="63"/>
      <c r="O25" s="65"/>
    </row>
    <row r="26" spans="1:12" ht="17.25">
      <c r="A26" s="8" t="s">
        <v>13</v>
      </c>
      <c r="B26" s="9" t="s">
        <v>95</v>
      </c>
      <c r="C26" s="38"/>
      <c r="D26" s="69" t="s">
        <v>83</v>
      </c>
      <c r="E26" s="3">
        <v>2</v>
      </c>
      <c r="F26" s="21">
        <v>2</v>
      </c>
      <c r="G26" s="8"/>
      <c r="H26" s="3"/>
      <c r="I26" s="3"/>
      <c r="J26" s="4"/>
      <c r="K26" s="3"/>
      <c r="L26" s="7"/>
    </row>
    <row r="27" spans="1:12" ht="18" thickBot="1">
      <c r="A27" s="10" t="s">
        <v>43</v>
      </c>
      <c r="B27" s="48">
        <f>SUM(E17:E26)</f>
        <v>19</v>
      </c>
      <c r="C27" s="28"/>
      <c r="D27" s="47" t="s">
        <v>41</v>
      </c>
      <c r="E27" s="48">
        <f>SUM(F17:F26)</f>
        <v>25</v>
      </c>
      <c r="F27" s="5" t="s">
        <v>42</v>
      </c>
      <c r="G27" s="10" t="s">
        <v>43</v>
      </c>
      <c r="H27" s="48">
        <f>SUM(K17:K26)</f>
        <v>17</v>
      </c>
      <c r="I27" s="28"/>
      <c r="J27" s="47" t="s">
        <v>41</v>
      </c>
      <c r="K27" s="48">
        <f>SUM(L17:L26)</f>
        <v>24</v>
      </c>
      <c r="L27" s="29" t="s">
        <v>42</v>
      </c>
    </row>
    <row r="28" spans="1:12" ht="20.25" thickTop="1">
      <c r="A28" s="73" t="s">
        <v>133</v>
      </c>
      <c r="B28" s="74"/>
      <c r="C28" s="74"/>
      <c r="D28" s="74"/>
      <c r="E28" s="74"/>
      <c r="F28" s="75"/>
      <c r="G28" s="73" t="s">
        <v>28</v>
      </c>
      <c r="H28" s="75"/>
      <c r="I28" s="75"/>
      <c r="J28" s="75"/>
      <c r="K28" s="75"/>
      <c r="L28" s="76"/>
    </row>
    <row r="29" spans="1:12" ht="18.75" customHeight="1">
      <c r="A29" s="8" t="s">
        <v>49</v>
      </c>
      <c r="B29" s="3" t="s">
        <v>47</v>
      </c>
      <c r="C29" s="3" t="s">
        <v>1</v>
      </c>
      <c r="D29" s="3" t="s">
        <v>2</v>
      </c>
      <c r="E29" s="3" t="s">
        <v>39</v>
      </c>
      <c r="F29" s="31" t="s">
        <v>40</v>
      </c>
      <c r="G29" s="8" t="s">
        <v>0</v>
      </c>
      <c r="H29" s="3" t="s">
        <v>47</v>
      </c>
      <c r="I29" s="3" t="s">
        <v>47</v>
      </c>
      <c r="J29" s="3" t="s">
        <v>2</v>
      </c>
      <c r="K29" s="3" t="s">
        <v>39</v>
      </c>
      <c r="L29" s="13" t="s">
        <v>40</v>
      </c>
    </row>
    <row r="30" spans="1:14" ht="17.25">
      <c r="A30" s="8" t="s">
        <v>3</v>
      </c>
      <c r="B30" s="3">
        <v>980451</v>
      </c>
      <c r="C30" s="6"/>
      <c r="D30" s="70" t="s">
        <v>65</v>
      </c>
      <c r="E30" s="6">
        <v>1</v>
      </c>
      <c r="F30" s="19">
        <v>2</v>
      </c>
      <c r="G30" s="8" t="s">
        <v>3</v>
      </c>
      <c r="H30" s="3">
        <v>980461</v>
      </c>
      <c r="I30" s="6"/>
      <c r="J30" s="70" t="s">
        <v>70</v>
      </c>
      <c r="K30" s="72">
        <v>1</v>
      </c>
      <c r="L30" s="34">
        <v>2</v>
      </c>
      <c r="N30" s="63"/>
    </row>
    <row r="31" spans="1:14" ht="17.25">
      <c r="A31" s="8" t="s">
        <v>12</v>
      </c>
      <c r="B31" s="3">
        <v>980421</v>
      </c>
      <c r="C31" s="6"/>
      <c r="D31" s="70" t="s">
        <v>66</v>
      </c>
      <c r="E31" s="6">
        <v>2</v>
      </c>
      <c r="F31" s="19">
        <v>2</v>
      </c>
      <c r="G31" s="8" t="s">
        <v>81</v>
      </c>
      <c r="H31" s="3">
        <v>980431</v>
      </c>
      <c r="I31" s="6"/>
      <c r="J31" s="70" t="s">
        <v>71</v>
      </c>
      <c r="K31" s="72">
        <v>2</v>
      </c>
      <c r="L31" s="34">
        <v>2</v>
      </c>
      <c r="N31" s="66"/>
    </row>
    <row r="32" spans="1:14" ht="17.25">
      <c r="A32" s="8" t="s">
        <v>13</v>
      </c>
      <c r="B32" s="3" t="s">
        <v>87</v>
      </c>
      <c r="C32" s="3"/>
      <c r="D32" s="70" t="s">
        <v>29</v>
      </c>
      <c r="E32" s="3">
        <v>3</v>
      </c>
      <c r="F32" s="20">
        <v>6</v>
      </c>
      <c r="G32" s="8" t="s">
        <v>13</v>
      </c>
      <c r="H32" s="3" t="s">
        <v>88</v>
      </c>
      <c r="I32" s="3"/>
      <c r="J32" s="70" t="s">
        <v>30</v>
      </c>
      <c r="K32" s="71">
        <v>3</v>
      </c>
      <c r="L32" s="7">
        <v>6</v>
      </c>
      <c r="N32" s="63"/>
    </row>
    <row r="33" spans="1:14" ht="17.25">
      <c r="A33" s="8" t="s">
        <v>13</v>
      </c>
      <c r="B33" s="3" t="s">
        <v>139</v>
      </c>
      <c r="C33" s="3"/>
      <c r="D33" s="70" t="s">
        <v>138</v>
      </c>
      <c r="E33" s="3">
        <v>2</v>
      </c>
      <c r="F33" s="20">
        <v>2</v>
      </c>
      <c r="G33" s="8" t="s">
        <v>13</v>
      </c>
      <c r="H33" s="3" t="s">
        <v>101</v>
      </c>
      <c r="I33" s="3"/>
      <c r="J33" s="70" t="s">
        <v>32</v>
      </c>
      <c r="K33" s="71">
        <v>2</v>
      </c>
      <c r="L33" s="7">
        <v>2</v>
      </c>
      <c r="N33" s="63"/>
    </row>
    <row r="34" spans="1:14" ht="17.25">
      <c r="A34" s="8" t="s">
        <v>13</v>
      </c>
      <c r="B34" s="3" t="s">
        <v>100</v>
      </c>
      <c r="C34" s="3"/>
      <c r="D34" s="70" t="s">
        <v>22</v>
      </c>
      <c r="E34" s="3">
        <v>2</v>
      </c>
      <c r="F34" s="20">
        <v>2</v>
      </c>
      <c r="G34" s="8" t="s">
        <v>13</v>
      </c>
      <c r="H34" s="3" t="s">
        <v>102</v>
      </c>
      <c r="I34" s="3"/>
      <c r="J34" s="70" t="s">
        <v>73</v>
      </c>
      <c r="K34" s="71">
        <v>2</v>
      </c>
      <c r="L34" s="7">
        <v>2</v>
      </c>
      <c r="N34" s="63"/>
    </row>
    <row r="35" spans="1:14" ht="17.25">
      <c r="A35" s="8" t="s">
        <v>48</v>
      </c>
      <c r="B35" s="3" t="s">
        <v>105</v>
      </c>
      <c r="C35" s="3"/>
      <c r="D35" s="70" t="s">
        <v>67</v>
      </c>
      <c r="E35" s="3">
        <v>2</v>
      </c>
      <c r="F35" s="20">
        <v>2</v>
      </c>
      <c r="G35" s="8" t="s">
        <v>48</v>
      </c>
      <c r="H35" s="3" t="s">
        <v>110</v>
      </c>
      <c r="I35" s="3"/>
      <c r="J35" s="70" t="s">
        <v>72</v>
      </c>
      <c r="K35" s="71">
        <v>2</v>
      </c>
      <c r="L35" s="7">
        <v>2</v>
      </c>
      <c r="N35" s="63"/>
    </row>
    <row r="36" spans="1:14" ht="17.25">
      <c r="A36" s="8" t="s">
        <v>48</v>
      </c>
      <c r="B36" s="3" t="s">
        <v>106</v>
      </c>
      <c r="C36" s="3"/>
      <c r="D36" s="70" t="s">
        <v>68</v>
      </c>
      <c r="E36" s="3">
        <v>2</v>
      </c>
      <c r="F36" s="20">
        <v>2</v>
      </c>
      <c r="G36" s="8" t="s">
        <v>48</v>
      </c>
      <c r="H36" s="3" t="s">
        <v>150</v>
      </c>
      <c r="I36" s="3"/>
      <c r="J36" s="70" t="s">
        <v>151</v>
      </c>
      <c r="K36" s="71">
        <v>2</v>
      </c>
      <c r="L36" s="7">
        <v>2</v>
      </c>
      <c r="N36" s="63"/>
    </row>
    <row r="37" spans="1:14" ht="17.25">
      <c r="A37" s="8" t="s">
        <v>48</v>
      </c>
      <c r="B37" s="3" t="s">
        <v>107</v>
      </c>
      <c r="C37" s="3"/>
      <c r="D37" s="70" t="s">
        <v>69</v>
      </c>
      <c r="E37" s="3">
        <v>2</v>
      </c>
      <c r="F37" s="20">
        <v>2</v>
      </c>
      <c r="G37" s="8" t="s">
        <v>48</v>
      </c>
      <c r="H37" s="3" t="s">
        <v>111</v>
      </c>
      <c r="I37" s="3"/>
      <c r="J37" s="70" t="s">
        <v>25</v>
      </c>
      <c r="K37" s="71">
        <v>2</v>
      </c>
      <c r="L37" s="7">
        <v>2</v>
      </c>
      <c r="N37" s="63"/>
    </row>
    <row r="38" spans="1:14" ht="17.25">
      <c r="A38" s="8" t="s">
        <v>48</v>
      </c>
      <c r="B38" s="3" t="s">
        <v>108</v>
      </c>
      <c r="C38" s="3"/>
      <c r="D38" s="70" t="s">
        <v>126</v>
      </c>
      <c r="E38" s="3">
        <v>2</v>
      </c>
      <c r="F38" s="20">
        <v>3</v>
      </c>
      <c r="G38" s="8" t="s">
        <v>48</v>
      </c>
      <c r="H38" s="3" t="s">
        <v>112</v>
      </c>
      <c r="I38" s="3"/>
      <c r="J38" s="70" t="s">
        <v>127</v>
      </c>
      <c r="K38" s="71">
        <v>2</v>
      </c>
      <c r="L38" s="7">
        <v>3</v>
      </c>
      <c r="N38" s="63"/>
    </row>
    <row r="39" spans="1:14" ht="17.25">
      <c r="A39" s="8" t="s">
        <v>48</v>
      </c>
      <c r="B39" s="3" t="s">
        <v>109</v>
      </c>
      <c r="C39" s="3"/>
      <c r="D39" s="70" t="s">
        <v>26</v>
      </c>
      <c r="E39" s="3">
        <v>2</v>
      </c>
      <c r="F39" s="20">
        <v>2</v>
      </c>
      <c r="G39" s="8" t="s">
        <v>48</v>
      </c>
      <c r="H39" s="3" t="s">
        <v>144</v>
      </c>
      <c r="I39" s="3"/>
      <c r="J39" s="70" t="s">
        <v>145</v>
      </c>
      <c r="K39" s="71">
        <v>2</v>
      </c>
      <c r="L39" s="7">
        <v>2</v>
      </c>
      <c r="N39" s="66"/>
    </row>
    <row r="40" spans="1:14" ht="18" thickBot="1">
      <c r="A40" s="14" t="s">
        <v>43</v>
      </c>
      <c r="B40" s="49">
        <f>SUM(E30:E39)</f>
        <v>20</v>
      </c>
      <c r="C40" s="1"/>
      <c r="D40" s="50" t="s">
        <v>41</v>
      </c>
      <c r="E40" s="49">
        <f>SUM(F30:F39)</f>
        <v>25</v>
      </c>
      <c r="F40" s="39" t="s">
        <v>42</v>
      </c>
      <c r="G40" s="40" t="s">
        <v>43</v>
      </c>
      <c r="H40" s="49">
        <f>SUM(K30:K39)</f>
        <v>20</v>
      </c>
      <c r="I40" s="1"/>
      <c r="J40" s="50" t="s">
        <v>41</v>
      </c>
      <c r="K40" s="49">
        <f>SUM(L30:L39)</f>
        <v>25</v>
      </c>
      <c r="L40" s="41" t="s">
        <v>42</v>
      </c>
      <c r="N40" s="63"/>
    </row>
    <row r="41" spans="1:14" ht="20.25" thickTop="1">
      <c r="A41" s="77" t="s">
        <v>134</v>
      </c>
      <c r="B41" s="78"/>
      <c r="C41" s="78"/>
      <c r="D41" s="78"/>
      <c r="E41" s="78"/>
      <c r="F41" s="79"/>
      <c r="G41" s="77" t="s">
        <v>34</v>
      </c>
      <c r="H41" s="79"/>
      <c r="I41" s="79"/>
      <c r="J41" s="79"/>
      <c r="K41" s="79"/>
      <c r="L41" s="80"/>
      <c r="N41" s="63"/>
    </row>
    <row r="42" spans="1:17" ht="18.75" customHeight="1">
      <c r="A42" s="8" t="s">
        <v>0</v>
      </c>
      <c r="B42" s="3" t="s">
        <v>47</v>
      </c>
      <c r="C42" s="3" t="s">
        <v>1</v>
      </c>
      <c r="D42" s="3" t="s">
        <v>2</v>
      </c>
      <c r="E42" s="3" t="s">
        <v>39</v>
      </c>
      <c r="F42" s="31" t="s">
        <v>40</v>
      </c>
      <c r="G42" s="8" t="s">
        <v>0</v>
      </c>
      <c r="H42" s="3" t="s">
        <v>47</v>
      </c>
      <c r="I42" s="3" t="s">
        <v>47</v>
      </c>
      <c r="J42" s="3" t="s">
        <v>2</v>
      </c>
      <c r="K42" s="3" t="s">
        <v>39</v>
      </c>
      <c r="L42" s="13" t="s">
        <v>40</v>
      </c>
      <c r="O42" s="63"/>
      <c r="P42" s="64"/>
      <c r="Q42" s="63"/>
    </row>
    <row r="43" spans="1:17" ht="17.25">
      <c r="A43" s="8" t="s">
        <v>3</v>
      </c>
      <c r="B43" s="3">
        <v>980471</v>
      </c>
      <c r="C43" s="6"/>
      <c r="D43" s="62" t="s">
        <v>35</v>
      </c>
      <c r="E43" s="6">
        <v>2</v>
      </c>
      <c r="F43" s="19">
        <v>2</v>
      </c>
      <c r="G43" s="8" t="s">
        <v>13</v>
      </c>
      <c r="H43" s="3" t="s">
        <v>90</v>
      </c>
      <c r="I43" s="6"/>
      <c r="J43" s="62" t="s">
        <v>36</v>
      </c>
      <c r="K43" s="6">
        <v>3</v>
      </c>
      <c r="L43" s="34">
        <v>6</v>
      </c>
      <c r="N43" s="63"/>
      <c r="O43" s="65"/>
      <c r="P43" s="67"/>
      <c r="Q43" s="68"/>
    </row>
    <row r="44" spans="1:17" ht="17.25">
      <c r="A44" s="8" t="s">
        <v>82</v>
      </c>
      <c r="B44" s="3">
        <v>980441</v>
      </c>
      <c r="C44" s="6"/>
      <c r="D44" s="62" t="s">
        <v>74</v>
      </c>
      <c r="E44" s="6">
        <v>2</v>
      </c>
      <c r="F44" s="32">
        <v>2</v>
      </c>
      <c r="G44" s="8" t="s">
        <v>13</v>
      </c>
      <c r="H44" s="3" t="s">
        <v>103</v>
      </c>
      <c r="I44" s="6"/>
      <c r="J44" s="62" t="s">
        <v>78</v>
      </c>
      <c r="K44" s="6">
        <v>2</v>
      </c>
      <c r="L44" s="34">
        <v>3</v>
      </c>
      <c r="N44" s="63"/>
      <c r="O44" s="65"/>
      <c r="P44" s="64"/>
      <c r="Q44" s="65"/>
    </row>
    <row r="45" spans="1:17" ht="17.25">
      <c r="A45" s="8" t="s">
        <v>13</v>
      </c>
      <c r="B45" s="3" t="s">
        <v>89</v>
      </c>
      <c r="C45" s="3"/>
      <c r="D45" s="62" t="s">
        <v>37</v>
      </c>
      <c r="E45" s="3">
        <v>3</v>
      </c>
      <c r="F45" s="20">
        <v>6</v>
      </c>
      <c r="G45" s="8" t="s">
        <v>48</v>
      </c>
      <c r="H45" s="3" t="s">
        <v>117</v>
      </c>
      <c r="I45" s="3"/>
      <c r="J45" s="62" t="s">
        <v>33</v>
      </c>
      <c r="K45" s="3">
        <v>2</v>
      </c>
      <c r="L45" s="7">
        <v>2</v>
      </c>
      <c r="N45" s="63"/>
      <c r="O45" s="65"/>
      <c r="P45" s="64"/>
      <c r="Q45" s="65"/>
    </row>
    <row r="46" spans="1:17" ht="17.25">
      <c r="A46" s="8" t="s">
        <v>48</v>
      </c>
      <c r="B46" s="3" t="s">
        <v>113</v>
      </c>
      <c r="C46" s="3"/>
      <c r="D46" s="62" t="s">
        <v>75</v>
      </c>
      <c r="E46" s="3">
        <v>2</v>
      </c>
      <c r="F46" s="20">
        <v>2</v>
      </c>
      <c r="G46" s="8" t="s">
        <v>48</v>
      </c>
      <c r="H46" s="3" t="s">
        <v>118</v>
      </c>
      <c r="I46" s="3"/>
      <c r="J46" s="62" t="s">
        <v>79</v>
      </c>
      <c r="K46" s="3">
        <v>2</v>
      </c>
      <c r="L46" s="7">
        <v>2</v>
      </c>
      <c r="N46" s="63"/>
      <c r="O46" s="65"/>
      <c r="P46" s="67"/>
      <c r="Q46" s="68"/>
    </row>
    <row r="47" spans="1:17" ht="17.25">
      <c r="A47" s="8" t="s">
        <v>48</v>
      </c>
      <c r="B47" s="3" t="s">
        <v>114</v>
      </c>
      <c r="C47" s="3"/>
      <c r="D47" s="62" t="s">
        <v>77</v>
      </c>
      <c r="E47" s="3">
        <v>2</v>
      </c>
      <c r="F47" s="20">
        <v>2</v>
      </c>
      <c r="G47" s="8" t="s">
        <v>48</v>
      </c>
      <c r="H47" s="3" t="s">
        <v>119</v>
      </c>
      <c r="I47" s="3"/>
      <c r="J47" s="62" t="s">
        <v>38</v>
      </c>
      <c r="K47" s="3">
        <v>2</v>
      </c>
      <c r="L47" s="7">
        <v>2</v>
      </c>
      <c r="N47" s="63"/>
      <c r="O47" s="65"/>
      <c r="P47" s="67"/>
      <c r="Q47" s="68"/>
    </row>
    <row r="48" spans="1:17" ht="17.25">
      <c r="A48" s="8" t="s">
        <v>48</v>
      </c>
      <c r="B48" s="3" t="s">
        <v>142</v>
      </c>
      <c r="C48" s="3"/>
      <c r="D48" s="62" t="s">
        <v>143</v>
      </c>
      <c r="E48" s="3">
        <v>2</v>
      </c>
      <c r="F48" s="20">
        <v>2</v>
      </c>
      <c r="G48" s="8" t="s">
        <v>48</v>
      </c>
      <c r="H48" s="3" t="s">
        <v>146</v>
      </c>
      <c r="I48" s="3"/>
      <c r="J48" s="62" t="s">
        <v>147</v>
      </c>
      <c r="K48" s="3">
        <v>2</v>
      </c>
      <c r="L48" s="7">
        <v>2</v>
      </c>
      <c r="N48" s="63"/>
      <c r="O48" s="65"/>
      <c r="P48" s="67"/>
      <c r="Q48" s="68"/>
    </row>
    <row r="49" spans="1:17" ht="17.25">
      <c r="A49" s="8" t="s">
        <v>48</v>
      </c>
      <c r="B49" s="3" t="s">
        <v>149</v>
      </c>
      <c r="C49" s="3"/>
      <c r="D49" s="62" t="s">
        <v>148</v>
      </c>
      <c r="E49" s="3">
        <v>2</v>
      </c>
      <c r="F49" s="20">
        <v>2</v>
      </c>
      <c r="G49" s="8" t="s">
        <v>48</v>
      </c>
      <c r="H49" s="3" t="s">
        <v>120</v>
      </c>
      <c r="I49" s="3"/>
      <c r="J49" s="62" t="s">
        <v>80</v>
      </c>
      <c r="K49" s="3">
        <v>2</v>
      </c>
      <c r="L49" s="7">
        <v>2</v>
      </c>
      <c r="N49" s="63"/>
      <c r="O49" s="65"/>
      <c r="P49" s="67"/>
      <c r="Q49" s="68"/>
    </row>
    <row r="50" spans="1:17" ht="17.25">
      <c r="A50" s="8" t="s">
        <v>48</v>
      </c>
      <c r="B50" s="3" t="s">
        <v>115</v>
      </c>
      <c r="C50" s="3"/>
      <c r="D50" s="62" t="s">
        <v>128</v>
      </c>
      <c r="E50" s="3">
        <v>2</v>
      </c>
      <c r="F50" s="20">
        <v>3</v>
      </c>
      <c r="G50" s="8" t="s">
        <v>48</v>
      </c>
      <c r="H50" s="3" t="s">
        <v>121</v>
      </c>
      <c r="I50" s="3"/>
      <c r="J50" s="62" t="s">
        <v>129</v>
      </c>
      <c r="K50" s="3">
        <v>2</v>
      </c>
      <c r="L50" s="7">
        <v>3</v>
      </c>
      <c r="N50" s="63"/>
      <c r="O50" s="65"/>
      <c r="P50" s="67"/>
      <c r="Q50" s="68"/>
    </row>
    <row r="51" spans="1:17" ht="17.25">
      <c r="A51" s="8" t="s">
        <v>48</v>
      </c>
      <c r="B51" s="3" t="s">
        <v>116</v>
      </c>
      <c r="C51" s="3"/>
      <c r="D51" s="62" t="s">
        <v>76</v>
      </c>
      <c r="E51" s="3">
        <v>2</v>
      </c>
      <c r="F51" s="20">
        <v>2</v>
      </c>
      <c r="G51" s="8"/>
      <c r="H51" s="3"/>
      <c r="I51" s="3"/>
      <c r="J51" s="4"/>
      <c r="K51" s="3"/>
      <c r="L51" s="7"/>
      <c r="P51" s="67"/>
      <c r="Q51" s="68"/>
    </row>
    <row r="52" spans="1:17" ht="18" thickBot="1">
      <c r="A52" s="15" t="s">
        <v>43</v>
      </c>
      <c r="B52" s="51">
        <f>SUM(E43:E51)</f>
        <v>19</v>
      </c>
      <c r="C52" s="12"/>
      <c r="D52" s="52" t="s">
        <v>41</v>
      </c>
      <c r="E52" s="51">
        <f>SUM(F43:F51)</f>
        <v>23</v>
      </c>
      <c r="F52" s="11" t="s">
        <v>42</v>
      </c>
      <c r="G52" s="15" t="s">
        <v>43</v>
      </c>
      <c r="H52" s="11">
        <f>SUM(K43:K51)</f>
        <v>17</v>
      </c>
      <c r="I52" s="12"/>
      <c r="J52" s="11" t="s">
        <v>41</v>
      </c>
      <c r="K52" s="11">
        <f>SUM(L43:L51)</f>
        <v>22</v>
      </c>
      <c r="L52" s="16" t="s">
        <v>42</v>
      </c>
      <c r="P52" s="63"/>
      <c r="Q52" s="65"/>
    </row>
    <row r="53" spans="1:17" ht="18" thickBot="1">
      <c r="A53" s="54" t="s">
        <v>50</v>
      </c>
      <c r="B53" s="55">
        <f>SUM(B52,H52,H40,B40,B27,H27,B14,H14)</f>
        <v>145</v>
      </c>
      <c r="C53" s="56"/>
      <c r="D53" s="57" t="s">
        <v>51</v>
      </c>
      <c r="E53" s="58"/>
      <c r="F53" s="58"/>
      <c r="G53" s="54" t="s">
        <v>52</v>
      </c>
      <c r="H53" s="55">
        <f>SUM(E52,K52,K40,E40,E27,K27,E14,K14)</f>
        <v>194</v>
      </c>
      <c r="I53" s="56"/>
      <c r="J53" s="57" t="s">
        <v>53</v>
      </c>
      <c r="K53" s="17"/>
      <c r="L53" s="18"/>
      <c r="P53" s="64"/>
      <c r="Q53" s="65"/>
    </row>
    <row r="54" spans="15:17" ht="17.25">
      <c r="O54" s="66"/>
      <c r="P54" s="67"/>
      <c r="Q54" s="68"/>
    </row>
    <row r="55" spans="14:15" ht="17.25">
      <c r="N55" s="63"/>
      <c r="O55" s="65"/>
    </row>
    <row r="56" spans="14:15" ht="17.25">
      <c r="N56" s="66"/>
      <c r="O56" s="68"/>
    </row>
    <row r="57" spans="14:15" ht="17.25">
      <c r="N57" s="63"/>
      <c r="O57" s="65"/>
    </row>
    <row r="58" spans="14:15" ht="17.25">
      <c r="N58" s="63"/>
      <c r="O58" s="65"/>
    </row>
    <row r="59" spans="14:15" ht="17.25">
      <c r="N59" s="63"/>
      <c r="O59" s="65"/>
    </row>
    <row r="60" spans="14:15" ht="17.25">
      <c r="N60" s="63"/>
      <c r="O60" s="65"/>
    </row>
    <row r="61" spans="14:15" ht="17.25">
      <c r="N61" s="63"/>
      <c r="O61" s="65"/>
    </row>
    <row r="62" spans="14:15" ht="17.25">
      <c r="N62" s="63"/>
      <c r="O62" s="65"/>
    </row>
    <row r="63" spans="14:15" ht="17.25">
      <c r="N63" s="66"/>
      <c r="O63" s="68"/>
    </row>
  </sheetData>
  <mergeCells count="10">
    <mergeCell ref="A2:L2"/>
    <mergeCell ref="A1:L1"/>
    <mergeCell ref="A3:F3"/>
    <mergeCell ref="G15:L15"/>
    <mergeCell ref="A15:E15"/>
    <mergeCell ref="G3:L3"/>
    <mergeCell ref="A28:F28"/>
    <mergeCell ref="G28:L28"/>
    <mergeCell ref="A41:F41"/>
    <mergeCell ref="G41:L41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正修建築系</dc:creator>
  <cp:keywords/>
  <dc:description/>
  <cp:lastModifiedBy>user</cp:lastModifiedBy>
  <cp:lastPrinted>2006-04-10T07:41:02Z</cp:lastPrinted>
  <dcterms:created xsi:type="dcterms:W3CDTF">2005-03-11T01:49:43Z</dcterms:created>
  <dcterms:modified xsi:type="dcterms:W3CDTF">2010-06-01T08:18:46Z</dcterms:modified>
  <cp:category/>
  <cp:version/>
  <cp:contentType/>
  <cp:contentStatus/>
</cp:coreProperties>
</file>